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расходов'!$8:$8</definedName>
    <definedName name="_xlnm.Print_Area" localSheetId="0">'Роспись расходов'!$A$1:$F$34</definedName>
  </definedNames>
  <calcPr calcId="144525"/>
</workbook>
</file>

<file path=xl/calcChain.xml><?xml version="1.0" encoding="utf-8"?>
<calcChain xmlns="http://schemas.openxmlformats.org/spreadsheetml/2006/main">
  <c r="D34" i="1" l="1"/>
  <c r="E22" i="1"/>
  <c r="F22" i="1"/>
  <c r="D22" i="1"/>
  <c r="E19" i="1"/>
  <c r="F19" i="1"/>
  <c r="D19" i="1"/>
  <c r="E16" i="1" l="1"/>
  <c r="E9" i="1"/>
  <c r="F9" i="1"/>
  <c r="D9" i="1"/>
  <c r="E31" i="1" l="1"/>
  <c r="F31" i="1"/>
  <c r="D31" i="1"/>
  <c r="E29" i="1"/>
  <c r="F29" i="1"/>
  <c r="D29" i="1"/>
  <c r="E27" i="1"/>
  <c r="F27" i="1"/>
  <c r="D27" i="1"/>
  <c r="E25" i="1"/>
  <c r="F25" i="1"/>
  <c r="D25" i="1"/>
  <c r="F16" i="1"/>
  <c r="D16" i="1"/>
  <c r="E14" i="1"/>
  <c r="F14" i="1"/>
  <c r="D14" i="1"/>
  <c r="F34" i="1" l="1"/>
  <c r="E34" i="1"/>
</calcChain>
</file>

<file path=xl/sharedStrings.xml><?xml version="1.0" encoding="utf-8"?>
<sst xmlns="http://schemas.openxmlformats.org/spreadsheetml/2006/main" count="88" uniqueCount="88">
  <si>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</si>
  <si>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</si>
  <si>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</si>
  <si>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</si>
  <si>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</si>
  <si>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</si>
  <si>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</si>
  <si>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</si>
  <si>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</si>
  <si>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</si>
  <si>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</si>
  <si>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</si>
  <si>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</si>
  <si>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</si>
  <si>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</si>
  <si>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</si>
  <si>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</si>
  <si>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</si>
  <si>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</si>
  <si>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21</t>
  </si>
  <si>
    <t>24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</si>
  <si>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</si>
  <si>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</si>
  <si>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</si>
  <si>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</si>
  <si>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</si>
  <si>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</si>
  <si>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</si>
  <si>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20</t>
  </si>
  <si>
    <t>06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</si>
  <si>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</si>
  <si>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</si>
  <si>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</si>
  <si>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</si>
  <si>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</si>
  <si>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</si>
  <si>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</si>
  <si>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</si>
  <si>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</si>
  <si>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</si>
  <si>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</si>
  <si>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</si>
  <si>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</si>
  <si>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</si>
  <si>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</si>
  <si>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</si>
  <si>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</si>
  <si>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</si>
  <si>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</si>
  <si>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</si>
  <si>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</si>
  <si>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</si>
  <si>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</si>
  <si>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</si>
  <si>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</si>
  <si>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</si>
  <si>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</si>
  <si>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</si>
  <si>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</si>
  <si>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</si>
  <si>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</si>
  <si>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</si>
  <si>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</si>
  <si>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</si>
  <si>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</si>
  <si>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</si>
  <si>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</si>
  <si>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</si>
  <si>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</si>
  <si>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</si>
  <si>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</si>
  <si>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</si>
  <si>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</si>
  <si>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</si>
  <si>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</si>
  <si>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</si>
  <si>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</si>
  <si>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(рублей)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</si>
  <si>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</si>
  <si>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 2026 год</t>
  </si>
  <si>
    <t>к решению Сагайского сельского Совета</t>
  </si>
  <si>
    <t>0406</t>
  </si>
  <si>
    <t>Водное хозяйство</t>
  </si>
  <si>
    <t>Коммунальное хозяйство</t>
  </si>
  <si>
    <t>0502</t>
  </si>
  <si>
    <t>187</t>
  </si>
  <si>
    <t>26</t>
  </si>
  <si>
    <t>депутатов от 22.12.2023 № 25-110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</si>
</sst>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</cellStyleXfs>
  <cellXfs count="32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22">
    <cellStyle name="20% - Акцент1" xfId="4"/>
    <cellStyle name="20% - Акцент2" xfId="5"/>
    <cellStyle name="20% - Акцент3" xfId="6"/>
    <cellStyle name="20% - Акцент4" xfId="7"/>
    <cellStyle name="20% - Акцент5" xfId="8"/>
    <cellStyle name="20% - Акцент6" xfId="9"/>
    <cellStyle name="40% - Акцент1" xfId="10"/>
    <cellStyle name="40% - Акцент2" xfId="11"/>
    <cellStyle name="40% - Акцент3" xfId="12"/>
    <cellStyle name="40% - Акцент4" xfId="13"/>
    <cellStyle name="40% - Акцент5" xfId="14"/>
    <cellStyle name="40% - Акцент6" xfId="15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Normal="100" workbookViewId="0">
      <selection activeCell="D4" sqref="D4"/>
    </sheetView>
  </sheetViews>
  <sheetFormatPr defaultRowHeight="12.5" x14ac:dyDescent="0.25"/>
  <cols>
    <col min="1" max="1" width="5.7265625" customWidth="1"/>
    <col min="2" max="2" width="40.7265625" customWidth="1"/>
    <col min="3" max="3" width="9" customWidth="1"/>
    <col min="4" max="6" width="15.7265625" customWidth="1"/>
    <col min="7" max="7" width="8.7265625" customWidth="1"/>
  </cols>
  <sheetData>
    <row r="1" spans="1:6" ht="15" x14ac:dyDescent="0.3">
      <c r="A1" s="22"/>
      <c r="B1" s="23"/>
      <c r="C1" s="24"/>
      <c r="D1" s="1" t="s">
        <v>30</v>
      </c>
      <c r="E1" s="24"/>
      <c r="F1" s="25"/>
    </row>
    <row r="2" spans="1:6" ht="15.5" x14ac:dyDescent="0.35">
      <c r="A2" s="22"/>
      <c r="B2" s="23"/>
      <c r="C2" s="26"/>
      <c r="D2" s="1" t="s">
        <v>80</v>
      </c>
      <c r="E2" s="24"/>
      <c r="F2" s="27"/>
    </row>
    <row r="3" spans="1:6" ht="15.5" x14ac:dyDescent="0.35">
      <c r="A3" s="22"/>
      <c r="B3" s="23"/>
      <c r="C3" s="26"/>
      <c r="D3" s="1" t="s">
        <v>87</v>
      </c>
      <c r="E3" s="24"/>
      <c r="F3" s="21"/>
    </row>
    <row r="4" spans="1:6" ht="14" x14ac:dyDescent="0.3">
      <c r="A4" s="22"/>
      <c r="B4" s="23"/>
      <c r="C4" s="28"/>
      <c r="D4" s="26"/>
      <c r="E4" s="29"/>
      <c r="F4" s="30"/>
    </row>
    <row r="5" spans="1:6" ht="45.65" customHeight="1" x14ac:dyDescent="0.25">
      <c r="A5" s="31" t="s">
        <v>78</v>
      </c>
      <c r="B5" s="31"/>
      <c r="C5" s="31"/>
      <c r="D5" s="31"/>
      <c r="E5" s="31"/>
      <c r="F5" s="31"/>
    </row>
    <row r="6" spans="1:6" ht="15.5" x14ac:dyDescent="0.35">
      <c r="A6" s="6"/>
      <c r="B6" s="7"/>
      <c r="C6" s="20"/>
      <c r="D6" s="20"/>
      <c r="E6" s="8"/>
      <c r="F6" s="8"/>
    </row>
    <row r="7" spans="1:6" ht="15.5" x14ac:dyDescent="0.35">
      <c r="A7" s="6"/>
      <c r="B7" s="7"/>
      <c r="C7" s="9"/>
      <c r="D7" s="8"/>
      <c r="E7" s="8"/>
      <c r="F7" s="10" t="s">
        <v>77</v>
      </c>
    </row>
    <row r="8" spans="1:6" ht="46.5" x14ac:dyDescent="0.25">
      <c r="A8" s="11" t="s">
        <v>13</v>
      </c>
      <c r="B8" s="11" t="s">
        <v>14</v>
      </c>
      <c r="C8" s="12" t="s">
        <v>15</v>
      </c>
      <c r="D8" s="13" t="s">
        <v>31</v>
      </c>
      <c r="E8" s="13" t="s">
        <v>32</v>
      </c>
      <c r="F8" s="13" t="s">
        <v>79</v>
      </c>
    </row>
    <row r="9" spans="1:6" ht="32.25" customHeight="1" x14ac:dyDescent="0.35">
      <c r="A9" s="14" t="s">
        <v>2</v>
      </c>
      <c r="B9" s="2" t="s">
        <v>33</v>
      </c>
      <c r="C9" s="3" t="s">
        <v>34</v>
      </c>
      <c r="D9" s="4">
        <f>D10+D11+D12+D13</f>
        <v>2256030.54</v>
      </c>
      <c r="E9" s="4">
        <f t="shared" ref="E9:F9" si="0">E10+E11+E12+E13</f>
        <v>2371030.54</v>
      </c>
      <c r="F9" s="4">
        <f t="shared" si="0"/>
        <v>2391030.54</v>
      </c>
    </row>
    <row r="10" spans="1:6" ht="62" x14ac:dyDescent="0.35">
      <c r="A10" s="14" t="s">
        <v>3</v>
      </c>
      <c r="B10" s="2" t="s">
        <v>35</v>
      </c>
      <c r="C10" s="3" t="s">
        <v>36</v>
      </c>
      <c r="D10" s="4">
        <v>1085330.53</v>
      </c>
      <c r="E10" s="4">
        <v>1085330.53</v>
      </c>
      <c r="F10" s="4">
        <v>1085330.53</v>
      </c>
    </row>
    <row r="11" spans="1:6" ht="93" x14ac:dyDescent="0.35">
      <c r="A11" s="14" t="s">
        <v>4</v>
      </c>
      <c r="B11" s="2" t="s">
        <v>37</v>
      </c>
      <c r="C11" s="3" t="s">
        <v>38</v>
      </c>
      <c r="D11" s="4">
        <v>1157858.01</v>
      </c>
      <c r="E11" s="4">
        <v>1272858.01</v>
      </c>
      <c r="F11" s="4">
        <v>1292858.01</v>
      </c>
    </row>
    <row r="12" spans="1:6" ht="15.5" x14ac:dyDescent="0.35">
      <c r="A12" s="14" t="s">
        <v>5</v>
      </c>
      <c r="B12" s="2" t="s">
        <v>39</v>
      </c>
      <c r="C12" s="3" t="s">
        <v>40</v>
      </c>
      <c r="D12" s="4">
        <v>10000</v>
      </c>
      <c r="E12" s="4">
        <v>10000</v>
      </c>
      <c r="F12" s="4">
        <v>10000</v>
      </c>
    </row>
    <row r="13" spans="1:6" ht="15.5" x14ac:dyDescent="0.35">
      <c r="A13" s="14" t="s">
        <v>6</v>
      </c>
      <c r="B13" s="2" t="s">
        <v>41</v>
      </c>
      <c r="C13" s="3" t="s">
        <v>42</v>
      </c>
      <c r="D13" s="4">
        <v>2842</v>
      </c>
      <c r="E13" s="4">
        <v>2842</v>
      </c>
      <c r="F13" s="4">
        <v>2842</v>
      </c>
    </row>
    <row r="14" spans="1:6" ht="15.5" x14ac:dyDescent="0.35">
      <c r="A14" s="14" t="s">
        <v>29</v>
      </c>
      <c r="B14" s="2" t="s">
        <v>43</v>
      </c>
      <c r="C14" s="3" t="s">
        <v>44</v>
      </c>
      <c r="D14" s="4">
        <f>D15</f>
        <v>133534</v>
      </c>
      <c r="E14" s="4">
        <f t="shared" ref="E14:F14" si="1">E15</f>
        <v>138856</v>
      </c>
      <c r="F14" s="4">
        <f t="shared" si="1"/>
        <v>0</v>
      </c>
    </row>
    <row r="15" spans="1:6" ht="31" x14ac:dyDescent="0.35">
      <c r="A15" s="14" t="s">
        <v>7</v>
      </c>
      <c r="B15" s="2" t="s">
        <v>45</v>
      </c>
      <c r="C15" s="3" t="s">
        <v>46</v>
      </c>
      <c r="D15" s="4">
        <v>133534</v>
      </c>
      <c r="E15" s="4">
        <v>138856</v>
      </c>
      <c r="F15" s="4">
        <v>0</v>
      </c>
    </row>
    <row r="16" spans="1:6" ht="46.5" x14ac:dyDescent="0.35">
      <c r="A16" s="14" t="s">
        <v>8</v>
      </c>
      <c r="B16" s="2" t="s">
        <v>47</v>
      </c>
      <c r="C16" s="3" t="s">
        <v>48</v>
      </c>
      <c r="D16" s="4">
        <f>D17+D18</f>
        <v>16500</v>
      </c>
      <c r="E16" s="4">
        <f>E17+E18</f>
        <v>16500</v>
      </c>
      <c r="F16" s="4">
        <f t="shared" ref="F16" si="2">F17+F18</f>
        <v>16500</v>
      </c>
    </row>
    <row r="17" spans="1:6" ht="62" x14ac:dyDescent="0.35">
      <c r="A17" s="14" t="s">
        <v>9</v>
      </c>
      <c r="B17" s="2" t="s">
        <v>49</v>
      </c>
      <c r="C17" s="3" t="s">
        <v>50</v>
      </c>
      <c r="D17" s="4">
        <v>15000</v>
      </c>
      <c r="E17" s="4">
        <v>15000</v>
      </c>
      <c r="F17" s="4">
        <v>15000</v>
      </c>
    </row>
    <row r="18" spans="1:6" ht="46.5" x14ac:dyDescent="0.35">
      <c r="A18" s="14" t="s">
        <v>10</v>
      </c>
      <c r="B18" s="2" t="s">
        <v>51</v>
      </c>
      <c r="C18" s="3" t="s">
        <v>52</v>
      </c>
      <c r="D18" s="4">
        <v>1500</v>
      </c>
      <c r="E18" s="4">
        <v>1500</v>
      </c>
      <c r="F18" s="4">
        <v>1500</v>
      </c>
    </row>
    <row r="19" spans="1:6" ht="15.5" x14ac:dyDescent="0.35">
      <c r="A19" s="14" t="s">
        <v>11</v>
      </c>
      <c r="B19" s="2" t="s">
        <v>53</v>
      </c>
      <c r="C19" s="3" t="s">
        <v>54</v>
      </c>
      <c r="D19" s="4">
        <f>D21+D20</f>
        <v>1224180</v>
      </c>
      <c r="E19" s="4">
        <f t="shared" ref="E19:F19" si="3">E21+E20</f>
        <v>208500</v>
      </c>
      <c r="F19" s="4">
        <f t="shared" si="3"/>
        <v>210200</v>
      </c>
    </row>
    <row r="20" spans="1:6" ht="15.75" customHeight="1" x14ac:dyDescent="0.35">
      <c r="A20" s="14" t="s">
        <v>22</v>
      </c>
      <c r="B20" s="2" t="s">
        <v>82</v>
      </c>
      <c r="C20" s="3" t="s">
        <v>81</v>
      </c>
      <c r="D20" s="4">
        <v>907280</v>
      </c>
      <c r="E20" s="4">
        <v>40000</v>
      </c>
      <c r="F20" s="4">
        <v>40000</v>
      </c>
    </row>
    <row r="21" spans="1:6" ht="21.75" customHeight="1" x14ac:dyDescent="0.35">
      <c r="A21" s="14" t="s">
        <v>16</v>
      </c>
      <c r="B21" s="2" t="s">
        <v>55</v>
      </c>
      <c r="C21" s="3" t="s">
        <v>56</v>
      </c>
      <c r="D21" s="4">
        <v>316900</v>
      </c>
      <c r="E21" s="4">
        <v>168500</v>
      </c>
      <c r="F21" s="4">
        <v>170200</v>
      </c>
    </row>
    <row r="22" spans="1:6" ht="31" x14ac:dyDescent="0.35">
      <c r="A22" s="14" t="s">
        <v>12</v>
      </c>
      <c r="B22" s="2" t="s">
        <v>57</v>
      </c>
      <c r="C22" s="3" t="s">
        <v>58</v>
      </c>
      <c r="D22" s="4">
        <f>D24+D23</f>
        <v>2014987.6</v>
      </c>
      <c r="E22" s="4">
        <f t="shared" ref="E22:F22" si="4">E24+E23</f>
        <v>2363577.1</v>
      </c>
      <c r="F22" s="4">
        <f t="shared" si="4"/>
        <v>2403577.1</v>
      </c>
    </row>
    <row r="23" spans="1:6" ht="15.5" x14ac:dyDescent="0.35">
      <c r="A23" s="14" t="s">
        <v>17</v>
      </c>
      <c r="B23" s="2" t="s">
        <v>83</v>
      </c>
      <c r="C23" s="3" t="s">
        <v>84</v>
      </c>
      <c r="D23" s="4">
        <v>215200</v>
      </c>
      <c r="E23" s="4">
        <v>240000</v>
      </c>
      <c r="F23" s="4">
        <v>260000</v>
      </c>
    </row>
    <row r="24" spans="1:6" ht="15.5" x14ac:dyDescent="0.35">
      <c r="A24" s="14" t="s">
        <v>23</v>
      </c>
      <c r="B24" s="2" t="s">
        <v>59</v>
      </c>
      <c r="C24" s="3" t="s">
        <v>60</v>
      </c>
      <c r="D24" s="4">
        <v>1799787.6</v>
      </c>
      <c r="E24" s="4">
        <v>2123577.1</v>
      </c>
      <c r="F24" s="4">
        <v>2143577.1</v>
      </c>
    </row>
    <row r="25" spans="1:6" ht="15.5" x14ac:dyDescent="0.35">
      <c r="A25" s="14" t="s">
        <v>18</v>
      </c>
      <c r="B25" s="2" t="s">
        <v>61</v>
      </c>
      <c r="C25" s="3" t="s">
        <v>62</v>
      </c>
      <c r="D25" s="4">
        <f>D26</f>
        <v>5241</v>
      </c>
      <c r="E25" s="4">
        <f t="shared" ref="E25:F25" si="5">E26</f>
        <v>5241</v>
      </c>
      <c r="F25" s="4">
        <f t="shared" si="5"/>
        <v>5241</v>
      </c>
    </row>
    <row r="26" spans="1:6" ht="31" x14ac:dyDescent="0.35">
      <c r="A26" s="14" t="s">
        <v>85</v>
      </c>
      <c r="B26" s="2" t="s">
        <v>63</v>
      </c>
      <c r="C26" s="3" t="s">
        <v>64</v>
      </c>
      <c r="D26" s="4">
        <v>5241</v>
      </c>
      <c r="E26" s="4">
        <v>5241</v>
      </c>
      <c r="F26" s="4">
        <v>5241</v>
      </c>
    </row>
    <row r="27" spans="1:6" ht="15.5" x14ac:dyDescent="0.35">
      <c r="A27" s="14" t="s">
        <v>24</v>
      </c>
      <c r="B27" s="2" t="s">
        <v>65</v>
      </c>
      <c r="C27" s="3" t="s">
        <v>66</v>
      </c>
      <c r="D27" s="4">
        <f>D28</f>
        <v>2860810</v>
      </c>
      <c r="E27" s="4">
        <f t="shared" ref="E27:F27" si="6">E28</f>
        <v>1805085.11</v>
      </c>
      <c r="F27" s="4">
        <f t="shared" si="6"/>
        <v>1586521.86</v>
      </c>
    </row>
    <row r="28" spans="1:6" ht="15.5" x14ac:dyDescent="0.35">
      <c r="A28" s="14" t="s">
        <v>28</v>
      </c>
      <c r="B28" s="2" t="s">
        <v>67</v>
      </c>
      <c r="C28" s="3" t="s">
        <v>68</v>
      </c>
      <c r="D28" s="4">
        <v>2860810</v>
      </c>
      <c r="E28" s="4">
        <v>1805085.11</v>
      </c>
      <c r="F28" s="4">
        <v>1586521.86</v>
      </c>
    </row>
    <row r="29" spans="1:6" ht="15.5" x14ac:dyDescent="0.35">
      <c r="A29" s="14" t="s">
        <v>19</v>
      </c>
      <c r="B29" s="2" t="s">
        <v>69</v>
      </c>
      <c r="C29" s="3" t="s">
        <v>70</v>
      </c>
      <c r="D29" s="4">
        <f>D30</f>
        <v>36000</v>
      </c>
      <c r="E29" s="4">
        <f t="shared" ref="E29:F29" si="7">E30</f>
        <v>36000</v>
      </c>
      <c r="F29" s="4">
        <f t="shared" si="7"/>
        <v>36000</v>
      </c>
    </row>
    <row r="30" spans="1:6" ht="15.5" x14ac:dyDescent="0.35">
      <c r="A30" s="14" t="s">
        <v>25</v>
      </c>
      <c r="B30" s="5" t="s">
        <v>71</v>
      </c>
      <c r="C30" s="3" t="s">
        <v>72</v>
      </c>
      <c r="D30" s="4">
        <v>36000</v>
      </c>
      <c r="E30" s="4">
        <v>36000</v>
      </c>
      <c r="F30" s="4">
        <v>36000</v>
      </c>
    </row>
    <row r="31" spans="1:6" ht="62" x14ac:dyDescent="0.35">
      <c r="A31" s="14" t="s">
        <v>26</v>
      </c>
      <c r="B31" s="2" t="s">
        <v>73</v>
      </c>
      <c r="C31" s="3" t="s">
        <v>74</v>
      </c>
      <c r="D31" s="4">
        <f>D32</f>
        <v>154352.85999999999</v>
      </c>
      <c r="E31" s="4">
        <f t="shared" ref="E31:F31" si="8">E32</f>
        <v>0</v>
      </c>
      <c r="F31" s="4">
        <f t="shared" si="8"/>
        <v>0</v>
      </c>
    </row>
    <row r="32" spans="1:6" ht="31" x14ac:dyDescent="0.35">
      <c r="A32" s="14" t="s">
        <v>20</v>
      </c>
      <c r="B32" s="2" t="s">
        <v>75</v>
      </c>
      <c r="C32" s="3" t="s">
        <v>76</v>
      </c>
      <c r="D32" s="4">
        <v>154352.85999999999</v>
      </c>
      <c r="E32" s="4">
        <v>0</v>
      </c>
      <c r="F32" s="4">
        <v>0</v>
      </c>
    </row>
    <row r="33" spans="1:6" ht="15.5" x14ac:dyDescent="0.35">
      <c r="A33" s="14" t="s">
        <v>27</v>
      </c>
      <c r="B33" s="15" t="s">
        <v>21</v>
      </c>
      <c r="C33" s="3"/>
      <c r="D33" s="4">
        <v>0</v>
      </c>
      <c r="E33" s="4">
        <v>174438.25</v>
      </c>
      <c r="F33" s="4">
        <v>349801.5</v>
      </c>
    </row>
    <row r="34" spans="1:6" ht="15.5" x14ac:dyDescent="0.35">
      <c r="A34" s="14" t="s">
        <v>86</v>
      </c>
      <c r="B34" s="16" t="s">
        <v>0</v>
      </c>
      <c r="C34" s="17" t="s">
        <v>1</v>
      </c>
      <c r="D34" s="4">
        <f>D9+D14+D16+D19+D22+D25+D27+D29+D31</f>
        <v>8701636</v>
      </c>
      <c r="E34" s="4">
        <f>E9+E14+E16+E19+E22+E25+E27+E29+E31+E33</f>
        <v>7119228.0000000009</v>
      </c>
      <c r="F34" s="4">
        <f>F9+F14+F16+F19+F22+F25+F27+F29+F31+F33</f>
        <v>6998872.0000000009</v>
      </c>
    </row>
    <row r="35" spans="1:6" ht="15.5" x14ac:dyDescent="0.35">
      <c r="A35" s="18"/>
      <c r="B35" s="18"/>
      <c r="C35" s="18"/>
      <c r="D35" s="19"/>
      <c r="E35" s="19"/>
      <c r="F35" s="19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user</cp:lastModifiedBy>
  <cp:lastPrinted>2023-06-07T09:17:33Z</cp:lastPrinted>
  <dcterms:created xsi:type="dcterms:W3CDTF">2018-11-13T07:53:01Z</dcterms:created>
  <dcterms:modified xsi:type="dcterms:W3CDTF">2023-12-25T01:21:23Z</dcterms:modified>
</cp:coreProperties>
</file>